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ichel/Documents/200 - Paniers Paysans Giennois/2024. Contrat 06 - 09/"/>
    </mc:Choice>
  </mc:AlternateContent>
  <xr:revisionPtr revIDLastSave="0" documentId="13_ncr:1_{394F3085-80F7-E448-A227-1BFE3B56CF92}" xr6:coauthVersionLast="47" xr6:coauthVersionMax="47" xr10:uidLastSave="{00000000-0000-0000-0000-000000000000}"/>
  <bookViews>
    <workbookView xWindow="4340" yWindow="500" windowWidth="24460" windowHeight="17500" xr2:uid="{1818D2FB-7817-C24E-A33E-298405FBF60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33" i="1" l="1"/>
  <c r="L32" i="1"/>
  <c r="S34" i="1" l="1"/>
  <c r="AA34" i="1"/>
  <c r="W34" i="1"/>
  <c r="O34" i="1"/>
  <c r="D43" i="1" l="1"/>
  <c r="O36" i="1"/>
  <c r="D42" i="1" s="1"/>
</calcChain>
</file>

<file path=xl/sharedStrings.xml><?xml version="1.0" encoding="utf-8"?>
<sst xmlns="http://schemas.openxmlformats.org/spreadsheetml/2006/main" count="40" uniqueCount="40">
  <si>
    <t>L'association a pour but de maintenir et d'inciter à l'installation les exploitations de proximité pratiquant une agriculture durable fournissant des produits de qualité, de saison, variés, écologiquement sains et socialement équitables.
Comment ? Les consommateurs préfinancent une partie des productions et acceptent les aléas auxquels celles-ci sont soumises (et donc, l'éventuel report de certaines livraisons).
En s'engageant par la signature de ce contrat, paysans et consomm'acteurs dépassent le simple rapport commercial : ils deviennent partenaires.</t>
  </si>
  <si>
    <t>Maison des Association
Avenue P. Enfert
45500 GIEN</t>
  </si>
  <si>
    <t>Prix</t>
  </si>
  <si>
    <t>Nom :</t>
  </si>
  <si>
    <t>Mail :</t>
  </si>
  <si>
    <t>Tél. :</t>
  </si>
  <si>
    <t>Signatures, précédées de la mention "Lu et approuvé"</t>
  </si>
  <si>
    <t>Le paiement s'effectue à la signature du contrat pour sa totalité,</t>
  </si>
  <si>
    <r>
      <rPr>
        <b/>
        <u/>
        <sz val="10"/>
        <color theme="1"/>
        <rFont val="Arial"/>
        <family val="2"/>
      </rPr>
      <t>Termes du contrat :</t>
    </r>
    <r>
      <rPr>
        <sz val="10"/>
        <color theme="1"/>
        <rFont val="Arial"/>
        <family val="2"/>
      </rPr>
      <t xml:space="preserve"> La livraison a lieu le jeudi aux dates indiquées de 17h30 à 19h00, à la maison des associations avenue Paulin Enfert à GIEN</t>
    </r>
  </si>
  <si>
    <t>Brebier</t>
  </si>
  <si>
    <t>Frais</t>
  </si>
  <si>
    <t>1/2 sec</t>
  </si>
  <si>
    <t>Sec</t>
  </si>
  <si>
    <t>Ail</t>
  </si>
  <si>
    <t>Echalotte</t>
  </si>
  <si>
    <t>Saveurs du jardin</t>
  </si>
  <si>
    <t>à l'Italienne</t>
  </si>
  <si>
    <t>à l'Alsacienne</t>
  </si>
  <si>
    <t>Ail-Ciboulette</t>
  </si>
  <si>
    <t>Aromatisé</t>
  </si>
  <si>
    <t>Pérail</t>
  </si>
  <si>
    <t>Blason</t>
  </si>
  <si>
    <t>Cendré</t>
  </si>
  <si>
    <t>Jeune</t>
  </si>
  <si>
    <t>Entre 2</t>
  </si>
  <si>
    <t>Tome part de 370g</t>
  </si>
  <si>
    <t>Total livraison</t>
  </si>
  <si>
    <t>Total contrat</t>
  </si>
  <si>
    <t>CONSOMM'ACTEUR - TRICE</t>
  </si>
  <si>
    <t>PAYSAN</t>
  </si>
  <si>
    <t>Bruschetta</t>
  </si>
  <si>
    <t>Piment espelette</t>
  </si>
  <si>
    <t>JUIN</t>
  </si>
  <si>
    <t>JUILLET</t>
  </si>
  <si>
    <t>AOUT</t>
  </si>
  <si>
    <t>SEPTEMBRE</t>
  </si>
  <si>
    <t>Fête de l'automne</t>
  </si>
  <si>
    <t>Fête 
de l'été</t>
  </si>
  <si>
    <t>Pas de livraisons</t>
  </si>
  <si>
    <r>
      <rPr>
        <b/>
        <sz val="14"/>
        <color theme="1"/>
        <rFont val="Arial"/>
        <family val="2"/>
      </rPr>
      <t>Contrat : Fromage Brebis</t>
    </r>
    <r>
      <rPr>
        <sz val="10"/>
        <color theme="1"/>
        <rFont val="Arial"/>
        <family val="2"/>
      </rPr>
      <t xml:space="preserve">
</t>
    </r>
    <r>
      <rPr>
        <b/>
        <sz val="12"/>
        <color theme="1"/>
        <rFont val="Arial"/>
        <family val="2"/>
      </rPr>
      <t>Période : Juin - Septembre 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</si>
</sst>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[$€-40C]_-;\-* #,##0.00\ [$€-40C]_-;_-* &quot;-&quot;??\ [$€-40C]_-;_-@_-"/>
    <numFmt numFmtId="165" formatCode="#,##0&quot; €/kg&quot;"/>
  </numFmts>
  <fonts count="12" x14ac:knownFonts="1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8"/>
      <color theme="1"/>
      <name val="Arial"/>
      <family val="2"/>
    </font>
    <font>
      <b/>
      <u/>
      <sz val="10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4" fillId="0" borderId="0" xfId="0" applyFont="1"/>
    <xf numFmtId="0" fontId="3" fillId="0" borderId="0" xfId="0" applyFont="1"/>
    <xf numFmtId="0" fontId="7" fillId="0" borderId="0" xfId="0" applyFont="1" applyAlignment="1">
      <alignment vertical="center"/>
    </xf>
    <xf numFmtId="0" fontId="7" fillId="0" borderId="0" xfId="0" applyFont="1"/>
    <xf numFmtId="0" fontId="1" fillId="0" borderId="0" xfId="0" applyFont="1" applyAlignment="1">
      <alignment vertical="center"/>
    </xf>
    <xf numFmtId="16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top" wrapText="1"/>
    </xf>
    <xf numFmtId="0" fontId="2" fillId="0" borderId="0" xfId="0" quotePrefix="1" applyFont="1"/>
    <xf numFmtId="0" fontId="2" fillId="0" borderId="0" xfId="0" applyFont="1" applyAlignment="1">
      <alignment horizontal="left" vertical="top"/>
    </xf>
    <xf numFmtId="0" fontId="7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  <xf numFmtId="164" fontId="5" fillId="0" borderId="7" xfId="0" applyNumberFormat="1" applyFont="1" applyBorder="1" applyAlignment="1">
      <alignment horizontal="center" vertical="center"/>
    </xf>
    <xf numFmtId="164" fontId="5" fillId="0" borderId="8" xfId="0" applyNumberFormat="1" applyFont="1" applyBorder="1" applyAlignment="1">
      <alignment horizontal="center" vertical="center"/>
    </xf>
    <xf numFmtId="164" fontId="5" fillId="0" borderId="9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2" fillId="0" borderId="10" xfId="0" applyFont="1" applyBorder="1" applyAlignment="1" applyProtection="1">
      <alignment horizontal="center"/>
      <protection locked="0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4" borderId="11" xfId="0" applyFont="1" applyFill="1" applyBorder="1" applyAlignment="1">
      <alignment horizontal="center" vertical="center" wrapText="1"/>
    </xf>
    <xf numFmtId="0" fontId="10" fillId="4" borderId="12" xfId="0" applyFont="1" applyFill="1" applyBorder="1" applyAlignment="1">
      <alignment horizontal="center" vertical="center" wrapText="1"/>
    </xf>
    <xf numFmtId="0" fontId="10" fillId="4" borderId="13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16933</xdr:colOff>
      <xdr:row>4</xdr:row>
      <xdr:rowOff>82456</xdr:rowOff>
    </xdr:from>
    <xdr:to>
      <xdr:col>17</xdr:col>
      <xdr:colOff>0</xdr:colOff>
      <xdr:row>11</xdr:row>
      <xdr:rowOff>76199</xdr:rowOff>
    </xdr:to>
    <xdr:sp macro="" textlink="">
      <xdr:nvSpPr>
        <xdr:cNvPr id="4" name="Rounded Rectangle 3">
          <a:extLst>
            <a:ext uri="{FF2B5EF4-FFF2-40B4-BE49-F238E27FC236}">
              <a16:creationId xmlns:a16="http://schemas.microsoft.com/office/drawing/2014/main" id="{34F89BFB-6007-D95E-2131-6977BA36909B}"/>
            </a:ext>
          </a:extLst>
        </xdr:cNvPr>
        <xdr:cNvSpPr/>
      </xdr:nvSpPr>
      <xdr:spPr>
        <a:xfrm>
          <a:off x="372533" y="793656"/>
          <a:ext cx="2650067" cy="1238343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36000" bIns="36000" rtlCol="0" anchor="ctr">
          <a:noAutofit/>
        </a:bodyPr>
        <a:lstStyle/>
        <a:p>
          <a:pPr algn="ctr"/>
          <a:endParaRPr lang="en-GB" sz="10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n-GB" sz="10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Fabienne Noël</a:t>
          </a:r>
          <a:endParaRPr lang="en-GB" sz="1000" b="1" baseline="0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n-GB" sz="1000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La petite Bergerie</a:t>
          </a:r>
        </a:p>
        <a:p>
          <a:pPr algn="ctr"/>
          <a:r>
            <a:rPr lang="en-GB" sz="1000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45260 MONTEREAU</a:t>
          </a:r>
        </a:p>
        <a:p>
          <a:pPr algn="ctr"/>
          <a:r>
            <a:rPr lang="en-GB" sz="1000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Tél. : 02.38.87.94.55</a:t>
          </a:r>
        </a:p>
        <a:p>
          <a:pPr algn="ctr"/>
          <a:r>
            <a:rPr lang="en-GB" sz="1000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Mail : lapetitebergerie@wanadoo.fr </a:t>
          </a:r>
          <a:endParaRPr lang="en-GB" sz="1000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absolute">
    <xdr:from>
      <xdr:col>21</xdr:col>
      <xdr:colOff>33866</xdr:colOff>
      <xdr:row>4</xdr:row>
      <xdr:rowOff>84667</xdr:rowOff>
    </xdr:from>
    <xdr:to>
      <xdr:col>36</xdr:col>
      <xdr:colOff>16933</xdr:colOff>
      <xdr:row>11</xdr:row>
      <xdr:rowOff>76200</xdr:rowOff>
    </xdr:to>
    <xdr:sp macro="" textlink="">
      <xdr:nvSpPr>
        <xdr:cNvPr id="5" name="Rounded Rectangle 4">
          <a:extLst>
            <a:ext uri="{FF2B5EF4-FFF2-40B4-BE49-F238E27FC236}">
              <a16:creationId xmlns:a16="http://schemas.microsoft.com/office/drawing/2014/main" id="{E707BB19-B9E7-774E-BC9C-BCB295A5424B}"/>
            </a:ext>
          </a:extLst>
        </xdr:cNvPr>
        <xdr:cNvSpPr/>
      </xdr:nvSpPr>
      <xdr:spPr>
        <a:xfrm>
          <a:off x="3767666" y="795867"/>
          <a:ext cx="2650067" cy="1236133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36000" bIns="36000" rtlCol="0" anchor="t"/>
        <a:lstStyle/>
        <a:p>
          <a:pPr algn="ctr"/>
          <a:endParaRPr lang="en-GB" sz="1050" b="1" baseline="0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absolute">
    <xdr:from>
      <xdr:col>2</xdr:col>
      <xdr:colOff>177799</xdr:colOff>
      <xdr:row>51</xdr:row>
      <xdr:rowOff>40137</xdr:rowOff>
    </xdr:from>
    <xdr:to>
      <xdr:col>15</xdr:col>
      <xdr:colOff>8466</xdr:colOff>
      <xdr:row>55</xdr:row>
      <xdr:rowOff>84681</xdr:rowOff>
    </xdr:to>
    <xdr:sp macro="" textlink="">
      <xdr:nvSpPr>
        <xdr:cNvPr id="8" name="Rounded Rectangle 7">
          <a:extLst>
            <a:ext uri="{FF2B5EF4-FFF2-40B4-BE49-F238E27FC236}">
              <a16:creationId xmlns:a16="http://schemas.microsoft.com/office/drawing/2014/main" id="{FA548B1D-568E-9B41-AA6E-748570B11A62}"/>
            </a:ext>
          </a:extLst>
        </xdr:cNvPr>
        <xdr:cNvSpPr/>
      </xdr:nvSpPr>
      <xdr:spPr>
        <a:xfrm>
          <a:off x="533399" y="9285737"/>
          <a:ext cx="2142067" cy="755744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36000" bIns="36000" rtlCol="0" anchor="t">
          <a:noAutofit/>
        </a:bodyPr>
        <a:lstStyle/>
        <a:p>
          <a:pPr algn="ctr"/>
          <a:r>
            <a:rPr lang="en-GB" sz="11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PAYSAN</a:t>
          </a:r>
        </a:p>
        <a:p>
          <a:pPr algn="ctr"/>
          <a:endParaRPr lang="en-GB" sz="10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absolute">
    <xdr:from>
      <xdr:col>22</xdr:col>
      <xdr:colOff>177793</xdr:colOff>
      <xdr:row>51</xdr:row>
      <xdr:rowOff>40137</xdr:rowOff>
    </xdr:from>
    <xdr:to>
      <xdr:col>35</xdr:col>
      <xdr:colOff>8460</xdr:colOff>
      <xdr:row>55</xdr:row>
      <xdr:rowOff>84681</xdr:rowOff>
    </xdr:to>
    <xdr:sp macro="" textlink="">
      <xdr:nvSpPr>
        <xdr:cNvPr id="9" name="Rounded Rectangle 8">
          <a:extLst>
            <a:ext uri="{FF2B5EF4-FFF2-40B4-BE49-F238E27FC236}">
              <a16:creationId xmlns:a16="http://schemas.microsoft.com/office/drawing/2014/main" id="{525B1779-228C-0646-9950-159A39A9E206}"/>
            </a:ext>
          </a:extLst>
        </xdr:cNvPr>
        <xdr:cNvSpPr/>
      </xdr:nvSpPr>
      <xdr:spPr>
        <a:xfrm>
          <a:off x="4089393" y="9285737"/>
          <a:ext cx="2142067" cy="755744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36000" bIns="36000" rtlCol="0" anchor="t">
          <a:noAutofit/>
        </a:bodyPr>
        <a:lstStyle/>
        <a:p>
          <a:pPr algn="ctr"/>
          <a:r>
            <a:rPr lang="en-GB" sz="11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CONSOMM'ACTEUR-TRICE</a:t>
          </a:r>
        </a:p>
        <a:p>
          <a:pPr algn="ctr"/>
          <a:endParaRPr lang="en-GB" sz="10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absolute">
    <xdr:from>
      <xdr:col>0</xdr:col>
      <xdr:colOff>113533</xdr:colOff>
      <xdr:row>4</xdr:row>
      <xdr:rowOff>145621</xdr:rowOff>
    </xdr:from>
    <xdr:to>
      <xdr:col>4</xdr:col>
      <xdr:colOff>50393</xdr:colOff>
      <xdr:row>7</xdr:row>
      <xdr:rowOff>6949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1AE8F732-AB1D-ABFD-6D56-E84376E093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0221606">
          <a:off x="113533" y="856821"/>
          <a:ext cx="648060" cy="394728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0</xdr:col>
      <xdr:colOff>25400</xdr:colOff>
      <xdr:row>0</xdr:row>
      <xdr:rowOff>33868</xdr:rowOff>
    </xdr:from>
    <xdr:to>
      <xdr:col>3</xdr:col>
      <xdr:colOff>160866</xdr:colOff>
      <xdr:row>3</xdr:row>
      <xdr:rowOff>169334</xdr:rowOff>
    </xdr:to>
    <xdr:pic>
      <xdr:nvPicPr>
        <xdr:cNvPr id="10" name="Image 9">
          <a:extLst>
            <a:ext uri="{FF2B5EF4-FFF2-40B4-BE49-F238E27FC236}">
              <a16:creationId xmlns:a16="http://schemas.microsoft.com/office/drawing/2014/main" id="{801B1F1F-BB93-B5B2-AC23-22AF18B391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" y="33868"/>
          <a:ext cx="668866" cy="668866"/>
        </a:xfrm>
        <a:prstGeom prst="rect">
          <a:avLst/>
        </a:prstGeom>
      </xdr:spPr>
    </xdr:pic>
    <xdr:clientData/>
  </xdr:twoCellAnchor>
  <xdr:twoCellAnchor editAs="oneCell">
    <xdr:from>
      <xdr:col>33</xdr:col>
      <xdr:colOff>25400</xdr:colOff>
      <xdr:row>0</xdr:row>
      <xdr:rowOff>67733</xdr:rowOff>
    </xdr:from>
    <xdr:to>
      <xdr:col>36</xdr:col>
      <xdr:colOff>118533</xdr:colOff>
      <xdr:row>3</xdr:row>
      <xdr:rowOff>160866</xdr:rowOff>
    </xdr:to>
    <xdr:pic>
      <xdr:nvPicPr>
        <xdr:cNvPr id="12" name="Image 11">
          <a:extLst>
            <a:ext uri="{FF2B5EF4-FFF2-40B4-BE49-F238E27FC236}">
              <a16:creationId xmlns:a16="http://schemas.microsoft.com/office/drawing/2014/main" id="{1D940304-D477-077C-25DD-EC6D10031B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92800" y="67733"/>
          <a:ext cx="626533" cy="626533"/>
        </a:xfrm>
        <a:prstGeom prst="rect">
          <a:avLst/>
        </a:prstGeom>
      </xdr:spPr>
    </xdr:pic>
    <xdr:clientData/>
  </xdr:twoCellAnchor>
  <xdr:twoCellAnchor editAs="absolute">
    <xdr:from>
      <xdr:col>4</xdr:col>
      <xdr:colOff>59267</xdr:colOff>
      <xdr:row>43</xdr:row>
      <xdr:rowOff>152401</xdr:rowOff>
    </xdr:from>
    <xdr:to>
      <xdr:col>33</xdr:col>
      <xdr:colOff>76200</xdr:colOff>
      <xdr:row>49</xdr:row>
      <xdr:rowOff>16933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0E311310-14F0-7045-B554-B92F49189B0B}"/>
            </a:ext>
          </a:extLst>
        </xdr:cNvPr>
        <xdr:cNvSpPr/>
      </xdr:nvSpPr>
      <xdr:spPr>
        <a:xfrm>
          <a:off x="770467" y="7797801"/>
          <a:ext cx="5173133" cy="931332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36000" bIns="0" rtlCol="0" anchor="t">
          <a:noAutofit/>
        </a:bodyPr>
        <a:lstStyle/>
        <a:p>
          <a:pPr algn="ctr"/>
          <a:r>
            <a:rPr lang="en-GB" sz="11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Relevé d'identité bancaire</a:t>
          </a:r>
        </a:p>
        <a:p>
          <a:pPr algn="ctr"/>
          <a:r>
            <a:rPr lang="en-GB" sz="1000" b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IBAN : FR76 1480 6000 1960 5584 0900 062     Code BIC : AGRIFRPP848</a:t>
          </a:r>
        </a:p>
        <a:p>
          <a:pPr algn="ctr"/>
          <a:endParaRPr lang="en-GB" sz="500" b="0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n-GB" sz="10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Préciser dans la référence du paiement votre nom</a:t>
          </a:r>
        </a:p>
        <a:p>
          <a:pPr algn="ctr"/>
          <a:r>
            <a:rPr lang="en-GB" sz="10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et la période du contrat!</a:t>
          </a:r>
        </a:p>
      </xdr:txBody>
    </xdr:sp>
    <xdr:clientData/>
  </xdr:twoCellAnchor>
  <xdr:twoCellAnchor editAs="absolute">
    <xdr:from>
      <xdr:col>7</xdr:col>
      <xdr:colOff>42331</xdr:colOff>
      <xdr:row>46</xdr:row>
      <xdr:rowOff>65468</xdr:rowOff>
    </xdr:from>
    <xdr:to>
      <xdr:col>9</xdr:col>
      <xdr:colOff>84664</xdr:colOff>
      <xdr:row>48</xdr:row>
      <xdr:rowOff>65724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AC82D95-BACC-5743-8DF4-A83D3BFCB9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6931" y="8244268"/>
          <a:ext cx="397933" cy="3558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 2013 –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AA5C74-6D3B-8348-8898-177DC44581A0}">
  <dimension ref="A1:AO60"/>
  <sheetViews>
    <sheetView tabSelected="1" view="pageBreakPreview" zoomScale="150" zoomScaleNormal="100" zoomScaleSheetLayoutView="150" workbookViewId="0">
      <selection activeCell="AL13" sqref="AL13"/>
    </sheetView>
  </sheetViews>
  <sheetFormatPr baseColWidth="10" defaultColWidth="10.6640625" defaultRowHeight="13" x14ac:dyDescent="0.15"/>
  <cols>
    <col min="1" max="56" width="2.33203125" style="1" customWidth="1"/>
    <col min="57" max="16384" width="10.6640625" style="1"/>
  </cols>
  <sheetData>
    <row r="1" spans="1:38" ht="14" customHeight="1" x14ac:dyDescent="0.15">
      <c r="A1" s="69"/>
      <c r="B1" s="70"/>
      <c r="C1" s="70"/>
      <c r="D1" s="70"/>
      <c r="E1" s="14" t="s">
        <v>1</v>
      </c>
      <c r="F1" s="14"/>
      <c r="G1" s="14"/>
      <c r="H1" s="14"/>
      <c r="I1" s="14"/>
      <c r="J1" s="14"/>
      <c r="K1" s="14"/>
      <c r="L1" s="14"/>
      <c r="M1" s="14"/>
      <c r="N1" s="14"/>
      <c r="O1" s="15"/>
      <c r="P1" s="97" t="s">
        <v>39</v>
      </c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79"/>
      <c r="AH1" s="79"/>
      <c r="AI1" s="79"/>
      <c r="AJ1" s="79"/>
      <c r="AK1" s="79"/>
      <c r="AL1" s="80"/>
    </row>
    <row r="2" spans="1:38" ht="14" customHeight="1" x14ac:dyDescent="0.15">
      <c r="A2" s="71"/>
      <c r="B2" s="72"/>
      <c r="C2" s="72"/>
      <c r="D2" s="72"/>
      <c r="E2" s="16"/>
      <c r="F2" s="16"/>
      <c r="G2" s="16"/>
      <c r="H2" s="16"/>
      <c r="I2" s="16"/>
      <c r="J2" s="16"/>
      <c r="K2" s="16"/>
      <c r="L2" s="16"/>
      <c r="M2" s="16"/>
      <c r="N2" s="16"/>
      <c r="O2" s="17"/>
      <c r="P2" s="98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81"/>
      <c r="AH2" s="81"/>
      <c r="AI2" s="81"/>
      <c r="AJ2" s="81"/>
      <c r="AK2" s="81"/>
      <c r="AL2" s="82"/>
    </row>
    <row r="3" spans="1:38" ht="14" customHeight="1" x14ac:dyDescent="0.15">
      <c r="A3" s="71"/>
      <c r="B3" s="72"/>
      <c r="C3" s="72"/>
      <c r="D3" s="72"/>
      <c r="E3" s="16"/>
      <c r="F3" s="16"/>
      <c r="G3" s="16"/>
      <c r="H3" s="16"/>
      <c r="I3" s="16"/>
      <c r="J3" s="16"/>
      <c r="K3" s="16"/>
      <c r="L3" s="16"/>
      <c r="M3" s="16"/>
      <c r="N3" s="16"/>
      <c r="O3" s="17"/>
      <c r="P3" s="98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81"/>
      <c r="AH3" s="81"/>
      <c r="AI3" s="81"/>
      <c r="AJ3" s="81"/>
      <c r="AK3" s="81"/>
      <c r="AL3" s="82"/>
    </row>
    <row r="4" spans="1:38" ht="14" customHeight="1" x14ac:dyDescent="0.15">
      <c r="A4" s="73"/>
      <c r="B4" s="74"/>
      <c r="C4" s="74"/>
      <c r="D4" s="74"/>
      <c r="E4" s="18"/>
      <c r="F4" s="18"/>
      <c r="G4" s="18"/>
      <c r="H4" s="18"/>
      <c r="I4" s="18"/>
      <c r="J4" s="18"/>
      <c r="K4" s="18"/>
      <c r="L4" s="18"/>
      <c r="M4" s="18"/>
      <c r="N4" s="18"/>
      <c r="O4" s="19"/>
      <c r="P4" s="99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83"/>
      <c r="AH4" s="83"/>
      <c r="AI4" s="83"/>
      <c r="AJ4" s="83"/>
      <c r="AK4" s="83"/>
      <c r="AL4" s="84"/>
    </row>
    <row r="5" spans="1:38" ht="14" customHeight="1" x14ac:dyDescent="0.15"/>
    <row r="6" spans="1:38" ht="14" customHeight="1" x14ac:dyDescent="0.15">
      <c r="C6" s="3"/>
      <c r="D6" s="75" t="s">
        <v>29</v>
      </c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3"/>
      <c r="W6" s="75" t="s">
        <v>28</v>
      </c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  <c r="AJ6" s="3"/>
    </row>
    <row r="7" spans="1:38" ht="14" customHeight="1" x14ac:dyDescent="0.15"/>
    <row r="8" spans="1:38" ht="14" customHeight="1" x14ac:dyDescent="0.15">
      <c r="V8" s="13" t="s">
        <v>3</v>
      </c>
      <c r="W8" s="13"/>
      <c r="X8" s="13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</row>
    <row r="9" spans="1:38" ht="14" customHeight="1" x14ac:dyDescent="0.15">
      <c r="V9" s="13" t="s">
        <v>4</v>
      </c>
      <c r="W9" s="13"/>
      <c r="X9" s="13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</row>
    <row r="10" spans="1:38" ht="14" customHeight="1" x14ac:dyDescent="0.15">
      <c r="V10" s="13" t="s">
        <v>5</v>
      </c>
      <c r="W10" s="13"/>
      <c r="X10" s="13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</row>
    <row r="11" spans="1:38" ht="14" customHeight="1" x14ac:dyDescent="0.15"/>
    <row r="12" spans="1:38" ht="14" customHeight="1" x14ac:dyDescent="0.15"/>
    <row r="13" spans="1:38" ht="14" customHeight="1" x14ac:dyDescent="0.15"/>
    <row r="14" spans="1:38" ht="14" customHeight="1" x14ac:dyDescent="0.15">
      <c r="O14" s="76" t="s">
        <v>32</v>
      </c>
      <c r="P14" s="76"/>
      <c r="Q14" s="76"/>
      <c r="R14" s="76"/>
      <c r="S14" s="76" t="s">
        <v>33</v>
      </c>
      <c r="T14" s="76"/>
      <c r="U14" s="76"/>
      <c r="V14" s="76"/>
      <c r="W14" s="76" t="s">
        <v>34</v>
      </c>
      <c r="X14" s="76"/>
      <c r="Y14" s="76"/>
      <c r="Z14" s="76"/>
      <c r="AA14" s="77" t="s">
        <v>35</v>
      </c>
      <c r="AB14" s="77"/>
      <c r="AC14" s="77"/>
      <c r="AD14" s="77"/>
      <c r="AE14" s="4"/>
      <c r="AF14" s="4"/>
      <c r="AG14" s="4"/>
      <c r="AH14" s="4"/>
      <c r="AI14" s="4"/>
      <c r="AJ14" s="4"/>
      <c r="AK14" s="4"/>
      <c r="AL14" s="4"/>
    </row>
    <row r="15" spans="1:38" ht="14" customHeight="1" x14ac:dyDescent="0.15">
      <c r="O15" s="85">
        <v>20</v>
      </c>
      <c r="P15" s="86"/>
      <c r="Q15" s="86"/>
      <c r="R15" s="87"/>
      <c r="S15" s="85">
        <v>25</v>
      </c>
      <c r="T15" s="86"/>
      <c r="U15" s="86"/>
      <c r="V15" s="87"/>
      <c r="W15" s="88"/>
      <c r="X15" s="89"/>
      <c r="Y15" s="89"/>
      <c r="Z15" s="90"/>
      <c r="AA15" s="22">
        <v>19</v>
      </c>
      <c r="AB15" s="23"/>
      <c r="AC15" s="23"/>
      <c r="AD15" s="24"/>
      <c r="AE15" s="5"/>
      <c r="AF15" s="5"/>
      <c r="AJ15" s="6"/>
      <c r="AK15" s="6"/>
      <c r="AL15" s="6"/>
    </row>
    <row r="16" spans="1:38" ht="14" customHeight="1" x14ac:dyDescent="0.15">
      <c r="O16" s="25" t="s">
        <v>37</v>
      </c>
      <c r="P16" s="26"/>
      <c r="Q16" s="26"/>
      <c r="R16" s="27"/>
      <c r="S16" s="31"/>
      <c r="T16" s="32"/>
      <c r="U16" s="32"/>
      <c r="V16" s="33"/>
      <c r="W16" s="91"/>
      <c r="X16" s="92"/>
      <c r="Y16" s="92"/>
      <c r="Z16" s="93"/>
      <c r="AA16" s="25" t="s">
        <v>36</v>
      </c>
      <c r="AB16" s="26"/>
      <c r="AC16" s="26"/>
      <c r="AD16" s="27"/>
      <c r="AE16" s="5"/>
      <c r="AF16" s="5"/>
      <c r="AJ16" s="6"/>
      <c r="AK16" s="6"/>
      <c r="AL16" s="6"/>
    </row>
    <row r="17" spans="1:38" ht="14" customHeight="1" x14ac:dyDescent="0.15">
      <c r="A17" s="7"/>
      <c r="B17" s="7"/>
      <c r="C17" s="7"/>
      <c r="D17" s="7"/>
      <c r="E17" s="7"/>
      <c r="F17" s="7"/>
      <c r="G17" s="7"/>
      <c r="H17" s="7"/>
      <c r="I17" s="72"/>
      <c r="J17" s="72"/>
      <c r="K17" s="72"/>
      <c r="L17" s="55" t="s">
        <v>2</v>
      </c>
      <c r="M17" s="55"/>
      <c r="N17" s="55"/>
      <c r="O17" s="28"/>
      <c r="P17" s="29"/>
      <c r="Q17" s="29"/>
      <c r="R17" s="30"/>
      <c r="S17" s="34"/>
      <c r="T17" s="35"/>
      <c r="U17" s="35"/>
      <c r="V17" s="36"/>
      <c r="W17" s="94"/>
      <c r="X17" s="95"/>
      <c r="Y17" s="95"/>
      <c r="Z17" s="96"/>
      <c r="AA17" s="28"/>
      <c r="AB17" s="29"/>
      <c r="AC17" s="29"/>
      <c r="AD17" s="30"/>
      <c r="AE17" s="4"/>
      <c r="AF17" s="4"/>
      <c r="AG17" s="4"/>
      <c r="AH17" s="4"/>
      <c r="AI17" s="4"/>
      <c r="AJ17" s="4"/>
      <c r="AK17" s="4"/>
      <c r="AL17" s="4"/>
    </row>
    <row r="18" spans="1:38" ht="14" customHeight="1" x14ac:dyDescent="0.15">
      <c r="A18" s="58" t="s">
        <v>9</v>
      </c>
      <c r="B18" s="58"/>
      <c r="C18" s="58"/>
      <c r="D18" s="58"/>
      <c r="E18" s="55" t="s">
        <v>10</v>
      </c>
      <c r="F18" s="55"/>
      <c r="G18" s="55"/>
      <c r="H18" s="55"/>
      <c r="I18" s="55"/>
      <c r="J18" s="55"/>
      <c r="K18" s="55"/>
      <c r="L18" s="57">
        <v>3.5</v>
      </c>
      <c r="M18" s="57"/>
      <c r="N18" s="57"/>
      <c r="O18" s="21"/>
      <c r="P18" s="21"/>
      <c r="Q18" s="21"/>
      <c r="R18" s="21"/>
      <c r="S18" s="21"/>
      <c r="T18" s="21"/>
      <c r="U18" s="21"/>
      <c r="V18" s="21"/>
      <c r="W18" s="37" t="s">
        <v>38</v>
      </c>
      <c r="X18" s="38"/>
      <c r="Y18" s="38"/>
      <c r="Z18" s="39"/>
      <c r="AA18" s="20"/>
      <c r="AB18" s="20"/>
      <c r="AC18" s="20"/>
      <c r="AD18" s="20"/>
      <c r="AE18" s="2"/>
      <c r="AF18" s="2"/>
      <c r="AG18" s="2"/>
      <c r="AH18" s="2"/>
      <c r="AI18" s="2"/>
      <c r="AJ18" s="2"/>
      <c r="AK18" s="2"/>
      <c r="AL18" s="2"/>
    </row>
    <row r="19" spans="1:38" ht="14" customHeight="1" x14ac:dyDescent="0.15">
      <c r="A19" s="58"/>
      <c r="B19" s="58"/>
      <c r="C19" s="58"/>
      <c r="D19" s="58"/>
      <c r="E19" s="55" t="s">
        <v>11</v>
      </c>
      <c r="F19" s="55"/>
      <c r="G19" s="55"/>
      <c r="H19" s="55"/>
      <c r="I19" s="55"/>
      <c r="J19" s="55"/>
      <c r="K19" s="55"/>
      <c r="L19" s="57">
        <v>3.5</v>
      </c>
      <c r="M19" s="57"/>
      <c r="N19" s="57"/>
      <c r="O19" s="21"/>
      <c r="P19" s="21"/>
      <c r="Q19" s="21"/>
      <c r="R19" s="21"/>
      <c r="S19" s="21"/>
      <c r="T19" s="21"/>
      <c r="U19" s="21"/>
      <c r="V19" s="21"/>
      <c r="W19" s="40"/>
      <c r="X19" s="41"/>
      <c r="Y19" s="41"/>
      <c r="Z19" s="42"/>
      <c r="AA19" s="20"/>
      <c r="AB19" s="20"/>
      <c r="AC19" s="20"/>
      <c r="AD19" s="20"/>
      <c r="AE19" s="2"/>
      <c r="AF19" s="2"/>
      <c r="AG19" s="2"/>
      <c r="AH19" s="2"/>
      <c r="AI19" s="2"/>
      <c r="AJ19" s="2"/>
      <c r="AK19" s="2"/>
      <c r="AL19" s="2"/>
    </row>
    <row r="20" spans="1:38" ht="14" customHeight="1" x14ac:dyDescent="0.15">
      <c r="A20" s="58"/>
      <c r="B20" s="58"/>
      <c r="C20" s="58"/>
      <c r="D20" s="58"/>
      <c r="E20" s="55" t="s">
        <v>12</v>
      </c>
      <c r="F20" s="55"/>
      <c r="G20" s="55"/>
      <c r="H20" s="55"/>
      <c r="I20" s="55"/>
      <c r="J20" s="55"/>
      <c r="K20" s="55"/>
      <c r="L20" s="57">
        <v>3.5</v>
      </c>
      <c r="M20" s="57"/>
      <c r="N20" s="57"/>
      <c r="O20" s="21"/>
      <c r="P20" s="21"/>
      <c r="Q20" s="21"/>
      <c r="R20" s="21"/>
      <c r="S20" s="21"/>
      <c r="T20" s="21"/>
      <c r="U20" s="21"/>
      <c r="V20" s="21"/>
      <c r="W20" s="40"/>
      <c r="X20" s="41"/>
      <c r="Y20" s="41"/>
      <c r="Z20" s="42"/>
      <c r="AA20" s="20"/>
      <c r="AB20" s="20"/>
      <c r="AC20" s="20"/>
      <c r="AD20" s="20"/>
      <c r="AE20" s="2"/>
      <c r="AF20" s="2"/>
      <c r="AG20" s="2"/>
      <c r="AH20" s="2"/>
      <c r="AI20" s="2"/>
      <c r="AJ20" s="2"/>
      <c r="AK20" s="2"/>
      <c r="AL20" s="2"/>
    </row>
    <row r="21" spans="1:38" ht="14" customHeight="1" x14ac:dyDescent="0.15">
      <c r="A21" s="58" t="s">
        <v>19</v>
      </c>
      <c r="B21" s="58"/>
      <c r="C21" s="58"/>
      <c r="D21" s="58"/>
      <c r="E21" s="55" t="s">
        <v>13</v>
      </c>
      <c r="F21" s="55"/>
      <c r="G21" s="55"/>
      <c r="H21" s="55"/>
      <c r="I21" s="55"/>
      <c r="J21" s="55"/>
      <c r="K21" s="55"/>
      <c r="L21" s="57">
        <v>3.9</v>
      </c>
      <c r="M21" s="57"/>
      <c r="N21" s="57"/>
      <c r="O21" s="21"/>
      <c r="P21" s="21"/>
      <c r="Q21" s="21"/>
      <c r="R21" s="21"/>
      <c r="S21" s="21"/>
      <c r="T21" s="21"/>
      <c r="U21" s="21"/>
      <c r="V21" s="21"/>
      <c r="W21" s="40"/>
      <c r="X21" s="41"/>
      <c r="Y21" s="41"/>
      <c r="Z21" s="42"/>
      <c r="AA21" s="20"/>
      <c r="AB21" s="20"/>
      <c r="AC21" s="20"/>
      <c r="AD21" s="20"/>
      <c r="AE21" s="2"/>
      <c r="AF21" s="2"/>
      <c r="AG21" s="2"/>
      <c r="AH21" s="2"/>
      <c r="AI21" s="2"/>
      <c r="AJ21" s="2"/>
      <c r="AK21" s="2"/>
      <c r="AL21" s="2"/>
    </row>
    <row r="22" spans="1:38" ht="14" customHeight="1" x14ac:dyDescent="0.15">
      <c r="A22" s="58"/>
      <c r="B22" s="58"/>
      <c r="C22" s="58"/>
      <c r="D22" s="58"/>
      <c r="E22" s="55" t="s">
        <v>14</v>
      </c>
      <c r="F22" s="55"/>
      <c r="G22" s="55"/>
      <c r="H22" s="55"/>
      <c r="I22" s="55"/>
      <c r="J22" s="55"/>
      <c r="K22" s="55"/>
      <c r="L22" s="57">
        <v>3.9</v>
      </c>
      <c r="M22" s="57"/>
      <c r="N22" s="57"/>
      <c r="O22" s="21"/>
      <c r="P22" s="21"/>
      <c r="Q22" s="21"/>
      <c r="R22" s="21"/>
      <c r="S22" s="21"/>
      <c r="T22" s="21"/>
      <c r="U22" s="21"/>
      <c r="V22" s="21"/>
      <c r="W22" s="40"/>
      <c r="X22" s="41"/>
      <c r="Y22" s="41"/>
      <c r="Z22" s="42"/>
      <c r="AA22" s="20"/>
      <c r="AB22" s="20"/>
      <c r="AC22" s="20"/>
      <c r="AD22" s="20"/>
      <c r="AE22" s="2"/>
      <c r="AF22" s="2"/>
      <c r="AG22" s="8"/>
      <c r="AH22" s="2"/>
      <c r="AI22" s="2"/>
      <c r="AJ22" s="8"/>
      <c r="AK22" s="2"/>
      <c r="AL22" s="2"/>
    </row>
    <row r="23" spans="1:38" ht="14" customHeight="1" x14ac:dyDescent="0.15">
      <c r="A23" s="58"/>
      <c r="B23" s="58"/>
      <c r="C23" s="58"/>
      <c r="D23" s="58"/>
      <c r="E23" s="55" t="s">
        <v>30</v>
      </c>
      <c r="F23" s="55"/>
      <c r="G23" s="55"/>
      <c r="H23" s="55"/>
      <c r="I23" s="55"/>
      <c r="J23" s="55"/>
      <c r="K23" s="55"/>
      <c r="L23" s="57">
        <v>3.9</v>
      </c>
      <c r="M23" s="57"/>
      <c r="N23" s="57"/>
      <c r="O23" s="21"/>
      <c r="P23" s="21"/>
      <c r="Q23" s="21"/>
      <c r="R23" s="21"/>
      <c r="S23" s="21"/>
      <c r="T23" s="21"/>
      <c r="U23" s="21"/>
      <c r="V23" s="21"/>
      <c r="W23" s="40"/>
      <c r="X23" s="41"/>
      <c r="Y23" s="41"/>
      <c r="Z23" s="42"/>
      <c r="AA23" s="20"/>
      <c r="AB23" s="20"/>
      <c r="AC23" s="20"/>
      <c r="AD23" s="20"/>
      <c r="AE23" s="2"/>
      <c r="AF23" s="2"/>
      <c r="AG23" s="2"/>
      <c r="AH23" s="2"/>
      <c r="AI23" s="2"/>
      <c r="AJ23" s="2"/>
      <c r="AK23" s="2"/>
      <c r="AL23" s="2"/>
    </row>
    <row r="24" spans="1:38" ht="14" customHeight="1" x14ac:dyDescent="0.15">
      <c r="A24" s="58"/>
      <c r="B24" s="58"/>
      <c r="C24" s="58"/>
      <c r="D24" s="58"/>
      <c r="E24" s="55" t="s">
        <v>15</v>
      </c>
      <c r="F24" s="55"/>
      <c r="G24" s="55"/>
      <c r="H24" s="55"/>
      <c r="I24" s="55"/>
      <c r="J24" s="55"/>
      <c r="K24" s="55"/>
      <c r="L24" s="57">
        <v>3.9</v>
      </c>
      <c r="M24" s="57"/>
      <c r="N24" s="57"/>
      <c r="O24" s="21"/>
      <c r="P24" s="21"/>
      <c r="Q24" s="21"/>
      <c r="R24" s="21"/>
      <c r="S24" s="21"/>
      <c r="T24" s="21"/>
      <c r="U24" s="21"/>
      <c r="V24" s="21"/>
      <c r="W24" s="40"/>
      <c r="X24" s="41"/>
      <c r="Y24" s="41"/>
      <c r="Z24" s="42"/>
      <c r="AA24" s="20"/>
      <c r="AB24" s="20"/>
      <c r="AC24" s="20"/>
      <c r="AD24" s="20"/>
    </row>
    <row r="25" spans="1:38" ht="14" customHeight="1" x14ac:dyDescent="0.15">
      <c r="A25" s="58"/>
      <c r="B25" s="58"/>
      <c r="C25" s="58"/>
      <c r="D25" s="58"/>
      <c r="E25" s="55" t="s">
        <v>31</v>
      </c>
      <c r="F25" s="55"/>
      <c r="G25" s="55"/>
      <c r="H25" s="55"/>
      <c r="I25" s="55"/>
      <c r="J25" s="55"/>
      <c r="K25" s="55"/>
      <c r="L25" s="57">
        <v>3.9</v>
      </c>
      <c r="M25" s="57"/>
      <c r="N25" s="57"/>
      <c r="O25" s="21"/>
      <c r="P25" s="21"/>
      <c r="Q25" s="21"/>
      <c r="R25" s="21"/>
      <c r="S25" s="21"/>
      <c r="T25" s="21"/>
      <c r="U25" s="21"/>
      <c r="V25" s="21"/>
      <c r="W25" s="40"/>
      <c r="X25" s="41"/>
      <c r="Y25" s="41"/>
      <c r="Z25" s="42"/>
      <c r="AA25" s="20"/>
      <c r="AB25" s="20"/>
      <c r="AC25" s="20"/>
      <c r="AD25" s="20"/>
    </row>
    <row r="26" spans="1:38" ht="14" customHeight="1" x14ac:dyDescent="0.15">
      <c r="A26" s="58"/>
      <c r="B26" s="58"/>
      <c r="C26" s="58"/>
      <c r="D26" s="58"/>
      <c r="E26" s="55" t="s">
        <v>16</v>
      </c>
      <c r="F26" s="55"/>
      <c r="G26" s="55"/>
      <c r="H26" s="55"/>
      <c r="I26" s="55"/>
      <c r="J26" s="55"/>
      <c r="K26" s="55"/>
      <c r="L26" s="57">
        <v>3.9</v>
      </c>
      <c r="M26" s="57"/>
      <c r="N26" s="57"/>
      <c r="O26" s="21"/>
      <c r="P26" s="21"/>
      <c r="Q26" s="21"/>
      <c r="R26" s="21"/>
      <c r="S26" s="21"/>
      <c r="T26" s="21"/>
      <c r="U26" s="21"/>
      <c r="V26" s="21"/>
      <c r="W26" s="40"/>
      <c r="X26" s="41"/>
      <c r="Y26" s="41"/>
      <c r="Z26" s="42"/>
      <c r="AA26" s="20"/>
      <c r="AB26" s="20"/>
      <c r="AC26" s="20"/>
      <c r="AD26" s="20"/>
    </row>
    <row r="27" spans="1:38" ht="14" customHeight="1" x14ac:dyDescent="0.15">
      <c r="A27" s="58"/>
      <c r="B27" s="58"/>
      <c r="C27" s="58"/>
      <c r="D27" s="58"/>
      <c r="E27" s="55" t="s">
        <v>17</v>
      </c>
      <c r="F27" s="55"/>
      <c r="G27" s="55"/>
      <c r="H27" s="55"/>
      <c r="I27" s="55"/>
      <c r="J27" s="55"/>
      <c r="K27" s="55"/>
      <c r="L27" s="57">
        <v>3.9</v>
      </c>
      <c r="M27" s="57"/>
      <c r="N27" s="57"/>
      <c r="O27" s="21"/>
      <c r="P27" s="21"/>
      <c r="Q27" s="21"/>
      <c r="R27" s="21"/>
      <c r="S27" s="21"/>
      <c r="T27" s="21"/>
      <c r="U27" s="21"/>
      <c r="V27" s="21"/>
      <c r="W27" s="40"/>
      <c r="X27" s="41"/>
      <c r="Y27" s="41"/>
      <c r="Z27" s="42"/>
      <c r="AA27" s="20"/>
      <c r="AB27" s="20"/>
      <c r="AC27" s="20"/>
      <c r="AD27" s="20"/>
    </row>
    <row r="28" spans="1:38" ht="14" customHeight="1" x14ac:dyDescent="0.15">
      <c r="A28" s="58"/>
      <c r="B28" s="58"/>
      <c r="C28" s="58"/>
      <c r="D28" s="58"/>
      <c r="E28" s="55" t="s">
        <v>18</v>
      </c>
      <c r="F28" s="55"/>
      <c r="G28" s="55"/>
      <c r="H28" s="55"/>
      <c r="I28" s="55"/>
      <c r="J28" s="55"/>
      <c r="K28" s="55"/>
      <c r="L28" s="57">
        <v>3.9</v>
      </c>
      <c r="M28" s="57"/>
      <c r="N28" s="57"/>
      <c r="O28" s="21"/>
      <c r="P28" s="21"/>
      <c r="Q28" s="21"/>
      <c r="R28" s="21"/>
      <c r="S28" s="21"/>
      <c r="T28" s="21"/>
      <c r="U28" s="21"/>
      <c r="V28" s="21"/>
      <c r="W28" s="40"/>
      <c r="X28" s="41"/>
      <c r="Y28" s="41"/>
      <c r="Z28" s="42"/>
      <c r="AA28" s="20"/>
      <c r="AB28" s="20"/>
      <c r="AC28" s="20"/>
      <c r="AD28" s="20"/>
    </row>
    <row r="29" spans="1:38" ht="14" customHeight="1" x14ac:dyDescent="0.15">
      <c r="A29" s="55" t="s">
        <v>20</v>
      </c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7">
        <v>3.9</v>
      </c>
      <c r="M29" s="57"/>
      <c r="N29" s="57"/>
      <c r="O29" s="21"/>
      <c r="P29" s="21"/>
      <c r="Q29" s="21"/>
      <c r="R29" s="21"/>
      <c r="S29" s="21"/>
      <c r="T29" s="21"/>
      <c r="U29" s="21"/>
      <c r="V29" s="21"/>
      <c r="W29" s="40"/>
      <c r="X29" s="41"/>
      <c r="Y29" s="41"/>
      <c r="Z29" s="42"/>
      <c r="AA29" s="20"/>
      <c r="AB29" s="20"/>
      <c r="AC29" s="20"/>
      <c r="AD29" s="20"/>
    </row>
    <row r="30" spans="1:38" ht="14" customHeight="1" x14ac:dyDescent="0.15">
      <c r="A30" s="55" t="s">
        <v>21</v>
      </c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7">
        <v>3.9</v>
      </c>
      <c r="M30" s="57"/>
      <c r="N30" s="57"/>
      <c r="O30" s="21"/>
      <c r="P30" s="21"/>
      <c r="Q30" s="21"/>
      <c r="R30" s="21"/>
      <c r="S30" s="21"/>
      <c r="T30" s="21"/>
      <c r="U30" s="21"/>
      <c r="V30" s="21"/>
      <c r="W30" s="40"/>
      <c r="X30" s="41"/>
      <c r="Y30" s="41"/>
      <c r="Z30" s="42"/>
      <c r="AA30" s="20"/>
      <c r="AB30" s="20"/>
      <c r="AC30" s="20"/>
      <c r="AD30" s="20"/>
    </row>
    <row r="31" spans="1:38" ht="14" customHeight="1" x14ac:dyDescent="0.15">
      <c r="A31" s="55" t="s">
        <v>22</v>
      </c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7">
        <v>3.9</v>
      </c>
      <c r="M31" s="57"/>
      <c r="N31" s="57"/>
      <c r="O31" s="21"/>
      <c r="P31" s="21"/>
      <c r="Q31" s="21"/>
      <c r="R31" s="21"/>
      <c r="S31" s="21"/>
      <c r="T31" s="21"/>
      <c r="U31" s="21"/>
      <c r="V31" s="21"/>
      <c r="W31" s="40"/>
      <c r="X31" s="41"/>
      <c r="Y31" s="41"/>
      <c r="Z31" s="42"/>
      <c r="AA31" s="20"/>
      <c r="AB31" s="20"/>
      <c r="AC31" s="20"/>
      <c r="AD31" s="20"/>
    </row>
    <row r="32" spans="1:38" ht="14" customHeight="1" x14ac:dyDescent="0.15">
      <c r="A32" s="97" t="s">
        <v>25</v>
      </c>
      <c r="B32" s="14"/>
      <c r="C32" s="14"/>
      <c r="D32" s="15"/>
      <c r="E32" s="55" t="s">
        <v>23</v>
      </c>
      <c r="F32" s="55"/>
      <c r="G32" s="55"/>
      <c r="H32" s="55"/>
      <c r="I32" s="56">
        <v>26</v>
      </c>
      <c r="J32" s="56"/>
      <c r="K32" s="56"/>
      <c r="L32" s="57">
        <f>370*I32/1000</f>
        <v>9.6199999999999992</v>
      </c>
      <c r="M32" s="57"/>
      <c r="N32" s="57"/>
      <c r="O32" s="21"/>
      <c r="P32" s="21"/>
      <c r="Q32" s="21"/>
      <c r="R32" s="21"/>
      <c r="S32" s="21"/>
      <c r="T32" s="21"/>
      <c r="U32" s="21"/>
      <c r="V32" s="21"/>
      <c r="W32" s="40"/>
      <c r="X32" s="41"/>
      <c r="Y32" s="41"/>
      <c r="Z32" s="42"/>
      <c r="AA32" s="20"/>
      <c r="AB32" s="20"/>
      <c r="AC32" s="20"/>
      <c r="AD32" s="20"/>
    </row>
    <row r="33" spans="1:38" ht="14" customHeight="1" x14ac:dyDescent="0.15">
      <c r="A33" s="99"/>
      <c r="B33" s="18"/>
      <c r="C33" s="18"/>
      <c r="D33" s="19"/>
      <c r="E33" s="55" t="s">
        <v>24</v>
      </c>
      <c r="F33" s="55"/>
      <c r="G33" s="55"/>
      <c r="H33" s="55"/>
      <c r="I33" s="56">
        <v>28</v>
      </c>
      <c r="J33" s="56"/>
      <c r="K33" s="56"/>
      <c r="L33" s="57">
        <f>370*I33/1000</f>
        <v>10.36</v>
      </c>
      <c r="M33" s="57"/>
      <c r="N33" s="57"/>
      <c r="O33" s="21"/>
      <c r="P33" s="21"/>
      <c r="Q33" s="21"/>
      <c r="R33" s="21"/>
      <c r="S33" s="21"/>
      <c r="T33" s="21"/>
      <c r="U33" s="21"/>
      <c r="V33" s="21"/>
      <c r="W33" s="43"/>
      <c r="X33" s="44"/>
      <c r="Y33" s="44"/>
      <c r="Z33" s="45"/>
      <c r="AA33" s="20"/>
      <c r="AB33" s="20"/>
      <c r="AC33" s="20"/>
      <c r="AD33" s="20"/>
    </row>
    <row r="34" spans="1:38" ht="14" customHeight="1" x14ac:dyDescent="0.15">
      <c r="A34" s="54" t="s">
        <v>26</v>
      </c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47" t="str">
        <f>IF(SUMPRODUCT($L$18:$L$33,O18:O33)=0,"",SUMPRODUCT($L$18:$L$33,O18:O33))</f>
        <v/>
      </c>
      <c r="P34" s="48"/>
      <c r="Q34" s="48"/>
      <c r="R34" s="49"/>
      <c r="S34" s="47" t="str">
        <f>IF(SUMPRODUCT($L$18:$L$33,S18:S33)=0,"",SUMPRODUCT($L$18:$L$33,S18:S33))</f>
        <v/>
      </c>
      <c r="T34" s="48"/>
      <c r="U34" s="48"/>
      <c r="V34" s="49"/>
      <c r="W34" s="47" t="str">
        <f>IF(SUMPRODUCT($L$18:$L$33,W18:W33)=0,"",SUMPRODUCT($L$18:$L$33,W18:W33))</f>
        <v/>
      </c>
      <c r="X34" s="48"/>
      <c r="Y34" s="48"/>
      <c r="Z34" s="49"/>
      <c r="AA34" s="47" t="str">
        <f>IF(SUMPRODUCT($L$18:$L$33,AA18:AA33)=0,"",SUMPRODUCT($L$18:$L$33,AA18:AA33))</f>
        <v/>
      </c>
      <c r="AB34" s="48"/>
      <c r="AC34" s="48"/>
      <c r="AD34" s="49"/>
    </row>
    <row r="35" spans="1:38" ht="14" customHeight="1" x14ac:dyDescent="0.15">
      <c r="A35" s="54"/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0"/>
      <c r="P35" s="51"/>
      <c r="Q35" s="51"/>
      <c r="R35" s="52"/>
      <c r="S35" s="50"/>
      <c r="T35" s="51"/>
      <c r="U35" s="51"/>
      <c r="V35" s="52"/>
      <c r="W35" s="50"/>
      <c r="X35" s="51"/>
      <c r="Y35" s="51"/>
      <c r="Z35" s="52"/>
      <c r="AA35" s="50"/>
      <c r="AB35" s="51"/>
      <c r="AC35" s="51"/>
      <c r="AD35" s="52"/>
    </row>
    <row r="36" spans="1:38" ht="14" customHeight="1" x14ac:dyDescent="0.15">
      <c r="A36" s="46" t="s">
        <v>27</v>
      </c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53">
        <f>IFERROR(VALUE(O34),0)+IFERROR(VALUE(S34),0)+IFERROR(VALUE(W34),0)+IFERROR(VALUE(AA34),0)</f>
        <v>0</v>
      </c>
      <c r="P36" s="53"/>
      <c r="Q36" s="53"/>
      <c r="R36" s="53"/>
      <c r="S36" s="53"/>
      <c r="T36" s="53"/>
    </row>
    <row r="37" spans="1:38" ht="14" customHeight="1" x14ac:dyDescent="0.15">
      <c r="A37" s="46"/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53"/>
      <c r="P37" s="53"/>
      <c r="Q37" s="53"/>
      <c r="R37" s="53"/>
      <c r="S37" s="53"/>
      <c r="T37" s="53"/>
    </row>
    <row r="38" spans="1:38" ht="14" customHeight="1" x14ac:dyDescent="0.15"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</row>
    <row r="39" spans="1:38" ht="14" customHeight="1" x14ac:dyDescent="0.15">
      <c r="B39" s="68" t="s">
        <v>8</v>
      </c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9"/>
    </row>
    <row r="40" spans="1:38" ht="14" customHeight="1" x14ac:dyDescent="0.15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</row>
    <row r="41" spans="1:38" ht="14" customHeight="1" x14ac:dyDescent="0.15">
      <c r="B41" s="1" t="s">
        <v>7</v>
      </c>
    </row>
    <row r="42" spans="1:38" ht="14" customHeight="1" x14ac:dyDescent="0.15">
      <c r="D42" s="10" t="str">
        <f>_xlfn.CONCAT("- en 1 fois, soit ",IF(O36&lt;&gt;0,TEXT(O36,"# ##0,00€"),"______")," en espèces ou par chèque à l'ordre de 'La petite Bergerie' ou par virement")</f>
        <v>- en 1 fois, soit ______ en espèces ou par chèque à l'ordre de 'La petite Bergerie' ou par virement</v>
      </c>
    </row>
    <row r="43" spans="1:38" ht="14" customHeight="1" x14ac:dyDescent="0.15">
      <c r="D43" s="10" t="str">
        <f>_xlfn.CONCAT("- par mois, soit ",IF(COUNT(O34:AA34)=0,"______ chèques à l'ordre de 'La Petite Bergerie' du montant de chaque mois ",TEXT(COUNT(O34,S34,W34,AA34),"# ###")), IF(COUNT(O34,S34,WW34,AA34)=0,""," chèques de " &amp; IF(O34="","", TEXT(O34,"# ##0,00€")) &amp; IF(S34="",""," - " &amp; TEXT(S34,"# ##0,00€") ) &amp; IF(W34="","", " - " &amp; TEXT(W34,"# ##0,00€")) &amp; IF(AA34="",""," - " &amp; TEXT(AA34,"# ##0,00€")) &amp; " à l'ordre de 'La Petite Bergerie'"))</f>
        <v xml:space="preserve">- par mois, soit ______ chèques à l'ordre de 'La Petite Bergerie' du montant de chaque mois </v>
      </c>
    </row>
    <row r="44" spans="1:38" ht="14" customHeight="1" x14ac:dyDescent="0.15">
      <c r="D44" s="10"/>
    </row>
    <row r="45" spans="1:38" ht="14" customHeight="1" x14ac:dyDescent="0.15">
      <c r="D45" s="10"/>
    </row>
    <row r="46" spans="1:38" ht="14" customHeight="1" x14ac:dyDescent="0.15">
      <c r="D46" s="10"/>
    </row>
    <row r="47" spans="1:38" ht="14" customHeight="1" x14ac:dyDescent="0.15">
      <c r="D47" s="10"/>
    </row>
    <row r="48" spans="1:38" ht="14" customHeight="1" x14ac:dyDescent="0.15">
      <c r="D48" s="10"/>
    </row>
    <row r="49" spans="1:41" ht="14" customHeight="1" x14ac:dyDescent="0.15">
      <c r="D49" s="10"/>
    </row>
    <row r="50" spans="1:41" ht="14" customHeight="1" x14ac:dyDescent="0.15">
      <c r="AO50" s="11"/>
    </row>
    <row r="51" spans="1:41" ht="14" customHeight="1" x14ac:dyDescent="0.15">
      <c r="B51" s="1" t="s">
        <v>6</v>
      </c>
    </row>
    <row r="52" spans="1:41" ht="14" customHeight="1" x14ac:dyDescent="0.15"/>
    <row r="53" spans="1:41" ht="14" customHeight="1" x14ac:dyDescent="0.15"/>
    <row r="54" spans="1:41" ht="14" customHeight="1" x14ac:dyDescent="0.15"/>
    <row r="55" spans="1:41" ht="14" customHeight="1" x14ac:dyDescent="0.15"/>
    <row r="56" spans="1:41" ht="14" customHeight="1" x14ac:dyDescent="0.15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</row>
    <row r="57" spans="1:41" ht="14" customHeight="1" x14ac:dyDescent="0.15">
      <c r="A57" s="59" t="s">
        <v>0</v>
      </c>
      <c r="B57" s="60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0"/>
      <c r="AB57" s="60"/>
      <c r="AC57" s="60"/>
      <c r="AD57" s="60"/>
      <c r="AE57" s="60"/>
      <c r="AF57" s="60"/>
      <c r="AG57" s="60"/>
      <c r="AH57" s="60"/>
      <c r="AI57" s="60"/>
      <c r="AJ57" s="60"/>
      <c r="AK57" s="60"/>
      <c r="AL57" s="61"/>
    </row>
    <row r="58" spans="1:41" ht="14" customHeight="1" x14ac:dyDescent="0.15">
      <c r="A58" s="62"/>
      <c r="B58" s="63"/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4"/>
    </row>
    <row r="59" spans="1:41" ht="14" customHeight="1" x14ac:dyDescent="0.15">
      <c r="A59" s="62"/>
      <c r="B59" s="63"/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4"/>
    </row>
    <row r="60" spans="1:41" ht="14" customHeight="1" x14ac:dyDescent="0.15">
      <c r="A60" s="65"/>
      <c r="B60" s="66"/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6"/>
      <c r="AB60" s="66"/>
      <c r="AC60" s="66"/>
      <c r="AD60" s="66"/>
      <c r="AE60" s="66"/>
      <c r="AF60" s="66"/>
      <c r="AG60" s="66"/>
      <c r="AH60" s="66"/>
      <c r="AI60" s="66"/>
      <c r="AJ60" s="66"/>
      <c r="AK60" s="66"/>
      <c r="AL60" s="67"/>
    </row>
  </sheetData>
  <mergeCells count="121">
    <mergeCell ref="AA22:AD22"/>
    <mergeCell ref="O23:R23"/>
    <mergeCell ref="O24:R24"/>
    <mergeCell ref="S24:V24"/>
    <mergeCell ref="AA24:AD24"/>
    <mergeCell ref="O25:R25"/>
    <mergeCell ref="S25:V25"/>
    <mergeCell ref="AA25:AD25"/>
    <mergeCell ref="S26:V26"/>
    <mergeCell ref="AA26:AD26"/>
    <mergeCell ref="A1:D4"/>
    <mergeCell ref="L17:N17"/>
    <mergeCell ref="I17:K17"/>
    <mergeCell ref="S20:V20"/>
    <mergeCell ref="O20:R20"/>
    <mergeCell ref="D6:P6"/>
    <mergeCell ref="W6:AI6"/>
    <mergeCell ref="O14:R14"/>
    <mergeCell ref="S14:V14"/>
    <mergeCell ref="W14:Z14"/>
    <mergeCell ref="AA14:AD14"/>
    <mergeCell ref="Y8:AI8"/>
    <mergeCell ref="Y9:AI9"/>
    <mergeCell ref="AA18:AD18"/>
    <mergeCell ref="AA19:AD19"/>
    <mergeCell ref="AG1:AL4"/>
    <mergeCell ref="O15:R15"/>
    <mergeCell ref="S15:V15"/>
    <mergeCell ref="W15:Z15"/>
    <mergeCell ref="W16:Z17"/>
    <mergeCell ref="AA16:AD17"/>
    <mergeCell ref="P1:AF4"/>
    <mergeCell ref="Y10:AI10"/>
    <mergeCell ref="S18:V18"/>
    <mergeCell ref="O19:R19"/>
    <mergeCell ref="S19:V19"/>
    <mergeCell ref="S21:V21"/>
    <mergeCell ref="A57:AL60"/>
    <mergeCell ref="A18:D20"/>
    <mergeCell ref="E18:K18"/>
    <mergeCell ref="L18:N18"/>
    <mergeCell ref="E19:K19"/>
    <mergeCell ref="L19:N19"/>
    <mergeCell ref="E20:K20"/>
    <mergeCell ref="L20:N20"/>
    <mergeCell ref="E21:K21"/>
    <mergeCell ref="E22:K22"/>
    <mergeCell ref="E23:K23"/>
    <mergeCell ref="E24:K24"/>
    <mergeCell ref="E25:K25"/>
    <mergeCell ref="B39:AK40"/>
    <mergeCell ref="A29:K29"/>
    <mergeCell ref="A30:K30"/>
    <mergeCell ref="A32:D33"/>
    <mergeCell ref="O27:R27"/>
    <mergeCell ref="S27:V27"/>
    <mergeCell ref="AA27:AD27"/>
    <mergeCell ref="AA28:AD28"/>
    <mergeCell ref="L31:N31"/>
    <mergeCell ref="O31:R31"/>
    <mergeCell ref="S31:V31"/>
    <mergeCell ref="O32:R32"/>
    <mergeCell ref="S32:V32"/>
    <mergeCell ref="L30:N30"/>
    <mergeCell ref="A21:D28"/>
    <mergeCell ref="L21:N21"/>
    <mergeCell ref="O30:R30"/>
    <mergeCell ref="S30:V30"/>
    <mergeCell ref="L23:N23"/>
    <mergeCell ref="L24:N24"/>
    <mergeCell ref="L25:N25"/>
    <mergeCell ref="L26:N26"/>
    <mergeCell ref="L27:N27"/>
    <mergeCell ref="L28:N28"/>
    <mergeCell ref="E26:K26"/>
    <mergeCell ref="E27:K27"/>
    <mergeCell ref="E28:K28"/>
    <mergeCell ref="L32:N32"/>
    <mergeCell ref="S23:V23"/>
    <mergeCell ref="L29:N29"/>
    <mergeCell ref="E32:H32"/>
    <mergeCell ref="L22:N22"/>
    <mergeCell ref="A36:N37"/>
    <mergeCell ref="O34:R35"/>
    <mergeCell ref="S34:V35"/>
    <mergeCell ref="W34:Z35"/>
    <mergeCell ref="AA34:AD35"/>
    <mergeCell ref="O36:T37"/>
    <mergeCell ref="A34:N35"/>
    <mergeCell ref="AA32:AD32"/>
    <mergeCell ref="O33:R33"/>
    <mergeCell ref="S33:V33"/>
    <mergeCell ref="AA33:AD33"/>
    <mergeCell ref="I32:K32"/>
    <mergeCell ref="I33:K33"/>
    <mergeCell ref="L33:N33"/>
    <mergeCell ref="E33:H33"/>
    <mergeCell ref="V8:X8"/>
    <mergeCell ref="V9:X9"/>
    <mergeCell ref="V10:X10"/>
    <mergeCell ref="E1:O4"/>
    <mergeCell ref="AA30:AD30"/>
    <mergeCell ref="AA21:AD21"/>
    <mergeCell ref="O21:R21"/>
    <mergeCell ref="O22:R22"/>
    <mergeCell ref="S22:V22"/>
    <mergeCell ref="O26:R26"/>
    <mergeCell ref="O28:R28"/>
    <mergeCell ref="S28:V28"/>
    <mergeCell ref="AA20:AD20"/>
    <mergeCell ref="AA15:AD15"/>
    <mergeCell ref="O16:R17"/>
    <mergeCell ref="S16:V17"/>
    <mergeCell ref="AA23:AD23"/>
    <mergeCell ref="O18:R18"/>
    <mergeCell ref="W18:Z33"/>
    <mergeCell ref="AA31:AD31"/>
    <mergeCell ref="O29:R29"/>
    <mergeCell ref="S29:V29"/>
    <mergeCell ref="AA29:AD29"/>
    <mergeCell ref="A31:K31"/>
  </mergeCells>
  <printOptions horizontalCentered="1" verticalCentered="1"/>
  <pageMargins left="0.39370078740157483" right="0.39370078740157483" top="0.39370078740157483" bottom="0.27559055118110237" header="0" footer="0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 Ravoyard</dc:creator>
  <cp:lastModifiedBy>Michel Ravoyard</cp:lastModifiedBy>
  <cp:lastPrinted>2024-04-11T14:16:32Z</cp:lastPrinted>
  <dcterms:created xsi:type="dcterms:W3CDTF">2023-03-06T09:46:30Z</dcterms:created>
  <dcterms:modified xsi:type="dcterms:W3CDTF">2024-05-30T17:45:51Z</dcterms:modified>
</cp:coreProperties>
</file>